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6690" tabRatio="599" activeTab="0"/>
  </bookViews>
  <sheets>
    <sheet name="Sheet1" sheetId="1" r:id="rId1"/>
  </sheets>
  <definedNames>
    <definedName name="_xlnm.Print_Area" localSheetId="0">'Sheet1'!$A$1:$Y$75</definedName>
  </definedNames>
  <calcPr fullCalcOnLoad="1"/>
</workbook>
</file>

<file path=xl/sharedStrings.xml><?xml version="1.0" encoding="utf-8"?>
<sst xmlns="http://schemas.openxmlformats.org/spreadsheetml/2006/main" count="78" uniqueCount="78">
  <si>
    <t>S   p   e   c   i   e   s</t>
  </si>
  <si>
    <t>Total</t>
  </si>
  <si>
    <t>White-faced Ibis</t>
  </si>
  <si>
    <t>Green-winged Teal</t>
  </si>
  <si>
    <t>Mallard</t>
  </si>
  <si>
    <t>Northern Pintail</t>
  </si>
  <si>
    <t>Cinnamon Teal</t>
  </si>
  <si>
    <t>Northern Shoveler</t>
  </si>
  <si>
    <t>Gadwall</t>
  </si>
  <si>
    <t>Osprey</t>
  </si>
  <si>
    <t>Northern Harrier</t>
  </si>
  <si>
    <t>American Kestrel</t>
  </si>
  <si>
    <t>American Coot</t>
  </si>
  <si>
    <t>Semipalmated Plover</t>
  </si>
  <si>
    <t>Killdeer</t>
  </si>
  <si>
    <t>Black-necked Stilt</t>
  </si>
  <si>
    <t>American Avocet</t>
  </si>
  <si>
    <t>Willet</t>
  </si>
  <si>
    <t>Spotted Sandpiper</t>
  </si>
  <si>
    <t>Western Sandpiper</t>
  </si>
  <si>
    <t>Least Sandpiper</t>
  </si>
  <si>
    <t>Least/Western Sandpiper</t>
  </si>
  <si>
    <t>Wilson's Phalarope</t>
  </si>
  <si>
    <t>Red-necked Phalarope</t>
  </si>
  <si>
    <t>Double-crested Cormorant</t>
  </si>
  <si>
    <t>Long-billed Curlew</t>
  </si>
  <si>
    <t>Duck species</t>
  </si>
  <si>
    <t>Marbled Godwit</t>
  </si>
  <si>
    <t>TOTAL INDIVIDUALS</t>
  </si>
  <si>
    <t>TOTAL SPECIES</t>
  </si>
  <si>
    <t>x=area not counted</t>
  </si>
  <si>
    <t>Dowitcher species</t>
  </si>
  <si>
    <t>Ruddy Duck</t>
  </si>
  <si>
    <t>Caspian Tern</t>
  </si>
  <si>
    <t>Great Blue Heron</t>
  </si>
  <si>
    <t>Cooper's Hawk</t>
  </si>
  <si>
    <t>Baird's Sandpiper</t>
  </si>
  <si>
    <t>Forster's Tern</t>
  </si>
  <si>
    <t>2.4-2.5</t>
  </si>
  <si>
    <t>2.2-2.3</t>
  </si>
  <si>
    <t>American White Pelican</t>
  </si>
  <si>
    <t>Phalarope species</t>
  </si>
  <si>
    <t>Short-billed Dowitcher</t>
  </si>
  <si>
    <t>Bonaparte's Gull</t>
  </si>
  <si>
    <t>Long-billed Dowitcher</t>
  </si>
  <si>
    <t>Ring-billed Gull</t>
  </si>
  <si>
    <t>Common Merganser</t>
  </si>
  <si>
    <t>Virginia Rail</t>
  </si>
  <si>
    <t>Black-crowned Night Heron</t>
  </si>
  <si>
    <t>Sanderling</t>
  </si>
  <si>
    <t>Pied-billed Grebe</t>
  </si>
  <si>
    <t>Redhead</t>
  </si>
  <si>
    <t>Canada Goose</t>
  </si>
  <si>
    <t>Brant</t>
  </si>
  <si>
    <t>Clark's Grebe</t>
  </si>
  <si>
    <t>Western Grebe</t>
  </si>
  <si>
    <t>Whimbrel</t>
  </si>
  <si>
    <t>Solitary Sandpiper</t>
  </si>
  <si>
    <t>Golden Eagle</t>
  </si>
  <si>
    <t>Red-tailed Hawk</t>
  </si>
  <si>
    <t>Praire Falcon</t>
  </si>
  <si>
    <t>Peregrine Falcon</t>
  </si>
  <si>
    <t>Blue-winged Teal</t>
  </si>
  <si>
    <t>Sabine's Gull</t>
  </si>
  <si>
    <t>Barn Owl</t>
  </si>
  <si>
    <t>Long-tailed Jaeger</t>
  </si>
  <si>
    <t>Black Tern</t>
  </si>
  <si>
    <t>Greater Yellowlegs</t>
  </si>
  <si>
    <t>Lesser Yellowlegs</t>
  </si>
  <si>
    <t>Yellowlegs spp.</t>
  </si>
  <si>
    <t>American Widgeon</t>
  </si>
  <si>
    <t>Canvasback</t>
  </si>
  <si>
    <t xml:space="preserve">Snowy Plover </t>
  </si>
  <si>
    <t xml:space="preserve">Egyptian Goose </t>
  </si>
  <si>
    <t>3.6x</t>
  </si>
  <si>
    <t>4.7*</t>
  </si>
  <si>
    <t>Wilson's Snipe</t>
  </si>
  <si>
    <t>1.2- 1.3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</si>
</sst>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5"/>
  <sheetViews>
    <sheetView tabSelected="1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36" sqref="X36"/>
    </sheetView>
  </sheetViews>
  <sheetFormatPr defaultColWidth="9.33203125" defaultRowHeight="11.25"/>
  <cols>
    <col min="1" max="1" width="26.83203125" style="3" customWidth="1"/>
    <col min="2" max="2" width="6.33203125" style="0" customWidth="1"/>
    <col min="3" max="3" width="5.83203125" style="13" customWidth="1"/>
    <col min="4" max="4" width="7.83203125" style="6" customWidth="1"/>
    <col min="5" max="5" width="5.66015625" style="6" customWidth="1"/>
    <col min="6" max="6" width="6.33203125" style="8" customWidth="1"/>
    <col min="7" max="7" width="4.66015625" style="6" customWidth="1"/>
    <col min="8" max="8" width="7.5" style="11" customWidth="1"/>
    <col min="9" max="9" width="6" style="6" customWidth="1"/>
    <col min="10" max="11" width="5" style="6" customWidth="1"/>
    <col min="12" max="12" width="4.83203125" style="0" customWidth="1"/>
    <col min="13" max="13" width="6" style="14" customWidth="1"/>
    <col min="14" max="14" width="5.16015625" style="8" customWidth="1"/>
    <col min="15" max="16" width="5" style="6" customWidth="1"/>
    <col min="17" max="17" width="5.5" style="6" customWidth="1"/>
    <col min="18" max="18" width="5" style="6" customWidth="1"/>
    <col min="19" max="19" width="4.83203125" style="6" customWidth="1"/>
    <col min="20" max="20" width="6" style="6" customWidth="1"/>
    <col min="21" max="22" width="7.83203125" style="6" customWidth="1"/>
    <col min="23" max="23" width="5.66015625" style="6" customWidth="1"/>
    <col min="24" max="24" width="5.83203125" style="6" customWidth="1"/>
    <col min="25" max="25" width="6" style="6" customWidth="1"/>
  </cols>
  <sheetData>
    <row r="1" spans="1:25" s="4" customFormat="1" ht="11.25">
      <c r="A1" s="15" t="s">
        <v>0</v>
      </c>
      <c r="B1" s="4" t="s">
        <v>1</v>
      </c>
      <c r="C1" s="9">
        <v>1.1</v>
      </c>
      <c r="D1" s="9" t="s">
        <v>77</v>
      </c>
      <c r="E1" s="9">
        <v>1.4</v>
      </c>
      <c r="F1" s="7">
        <v>1.5</v>
      </c>
      <c r="G1" s="9">
        <v>2.1</v>
      </c>
      <c r="H1" s="12" t="s">
        <v>39</v>
      </c>
      <c r="I1" s="9" t="s">
        <v>38</v>
      </c>
      <c r="J1" s="9">
        <v>3.1</v>
      </c>
      <c r="K1" s="9">
        <v>3.2</v>
      </c>
      <c r="L1" s="5">
        <v>3.3</v>
      </c>
      <c r="M1" s="9">
        <v>3.4</v>
      </c>
      <c r="N1" s="7">
        <v>3.5</v>
      </c>
      <c r="O1" s="9" t="s">
        <v>74</v>
      </c>
      <c r="P1" s="9">
        <v>4.1</v>
      </c>
      <c r="Q1" s="9">
        <v>4.2</v>
      </c>
      <c r="R1" s="9">
        <v>4.3</v>
      </c>
      <c r="S1" s="9">
        <v>4.4</v>
      </c>
      <c r="T1" s="9">
        <v>4.5</v>
      </c>
      <c r="U1" s="9">
        <v>4.6</v>
      </c>
      <c r="V1" s="9" t="s">
        <v>75</v>
      </c>
      <c r="W1" s="9">
        <v>5</v>
      </c>
      <c r="X1" s="9">
        <v>5.1</v>
      </c>
      <c r="Y1" s="9">
        <v>6</v>
      </c>
    </row>
    <row r="2" spans="1:25" s="1" customFormat="1" ht="11.25">
      <c r="A2" s="3" t="s">
        <v>50</v>
      </c>
      <c r="C2" s="6"/>
      <c r="D2" s="6"/>
      <c r="E2" s="6"/>
      <c r="F2" s="6"/>
      <c r="G2" s="6"/>
      <c r="H2" s="10"/>
      <c r="I2" s="6"/>
      <c r="J2" s="6"/>
      <c r="K2" s="6"/>
      <c r="L2"/>
      <c r="M2" s="14"/>
      <c r="N2" s="8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11.25">
      <c r="A3" s="3" t="s">
        <v>54</v>
      </c>
      <c r="C3" s="6"/>
      <c r="D3" s="6"/>
      <c r="E3" s="6"/>
      <c r="F3" s="6"/>
      <c r="G3" s="6"/>
      <c r="H3" s="10"/>
      <c r="I3" s="6"/>
      <c r="J3" s="6"/>
      <c r="K3" s="6"/>
      <c r="L3"/>
      <c r="M3" s="14"/>
      <c r="N3" s="8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1" customFormat="1" ht="11.25">
      <c r="A4" s="3" t="s">
        <v>55</v>
      </c>
      <c r="C4" s="6"/>
      <c r="D4" s="6"/>
      <c r="E4" s="6"/>
      <c r="F4" s="6"/>
      <c r="G4" s="6"/>
      <c r="H4" s="10"/>
      <c r="I4" s="6"/>
      <c r="J4" s="6"/>
      <c r="K4" s="6"/>
      <c r="L4"/>
      <c r="M4" s="14"/>
      <c r="N4" s="8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s="1" customFormat="1" ht="11.25">
      <c r="A5" s="3" t="s">
        <v>40</v>
      </c>
      <c r="B5" s="2">
        <f>SUM(C5:Y5)</f>
        <v>1</v>
      </c>
      <c r="C5" s="6"/>
      <c r="D5" s="6"/>
      <c r="E5" s="6"/>
      <c r="F5" s="6"/>
      <c r="G5" s="6"/>
      <c r="H5" s="10"/>
      <c r="I5" s="6"/>
      <c r="J5" s="6"/>
      <c r="K5" s="6"/>
      <c r="L5"/>
      <c r="M5" s="14"/>
      <c r="N5" s="8"/>
      <c r="O5" s="6"/>
      <c r="P5" s="6">
        <v>1</v>
      </c>
      <c r="Q5" s="6"/>
      <c r="R5" s="6"/>
      <c r="S5" s="6"/>
      <c r="T5" s="6"/>
      <c r="U5" s="6"/>
      <c r="V5" s="6"/>
      <c r="W5" s="6"/>
      <c r="X5" s="6"/>
      <c r="Y5" s="6"/>
    </row>
    <row r="6" spans="1:25" s="1" customFormat="1" ht="11.25">
      <c r="A6" s="3" t="s">
        <v>24</v>
      </c>
      <c r="C6" s="6"/>
      <c r="D6" s="6"/>
      <c r="E6" s="6"/>
      <c r="F6" s="6"/>
      <c r="G6" s="6"/>
      <c r="H6" s="10"/>
      <c r="I6" s="6"/>
      <c r="J6" s="6"/>
      <c r="K6" s="6"/>
      <c r="L6"/>
      <c r="M6" s="14"/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5" ht="11.25">
      <c r="A7" s="3" t="s">
        <v>48</v>
      </c>
      <c r="C7" s="6"/>
      <c r="F7" s="6"/>
      <c r="H7" s="10"/>
      <c r="IU7">
        <f>SUM(B7:IT7)</f>
        <v>0</v>
      </c>
    </row>
    <row r="8" spans="1:255" ht="11.25">
      <c r="A8" s="3" t="s">
        <v>34</v>
      </c>
      <c r="B8">
        <f>SUM(C8:Y8)</f>
        <v>1</v>
      </c>
      <c r="C8" s="6"/>
      <c r="F8" s="6"/>
      <c r="H8" s="10"/>
      <c r="Q8" s="6">
        <v>1</v>
      </c>
      <c r="IU8">
        <f>SUM(B8:IT8)</f>
        <v>2</v>
      </c>
    </row>
    <row r="9" spans="1:255" ht="11.25">
      <c r="A9" s="3" t="s">
        <v>2</v>
      </c>
      <c r="B9">
        <f>SUM(C9:Y9)</f>
        <v>34</v>
      </c>
      <c r="C9" s="6">
        <v>3</v>
      </c>
      <c r="D9" s="6">
        <v>24</v>
      </c>
      <c r="E9" s="6">
        <v>5</v>
      </c>
      <c r="F9" s="6"/>
      <c r="H9" s="10"/>
      <c r="K9" s="6">
        <v>2</v>
      </c>
      <c r="IU9">
        <f>SUM(B9:IT9)</f>
        <v>68</v>
      </c>
    </row>
    <row r="10" spans="1:16" ht="11.25">
      <c r="A10" s="3" t="s">
        <v>52</v>
      </c>
      <c r="B10">
        <f>SUM(C10:Y10)</f>
        <v>6</v>
      </c>
      <c r="C10" s="6"/>
      <c r="F10" s="6"/>
      <c r="H10"/>
      <c r="P10" s="6">
        <v>6</v>
      </c>
    </row>
    <row r="11" spans="1:16" ht="11.25">
      <c r="A11" s="3" t="s">
        <v>53</v>
      </c>
      <c r="B11">
        <f>SUM(C11:Y11)</f>
        <v>0</v>
      </c>
      <c r="C11" s="6"/>
      <c r="F11" s="6"/>
      <c r="H11" s="10"/>
      <c r="P11" s="6">
        <v>0</v>
      </c>
    </row>
    <row r="12" spans="1:8" ht="11.25">
      <c r="A12" s="3" t="s">
        <v>73</v>
      </c>
      <c r="C12" s="6"/>
      <c r="F12" s="6"/>
      <c r="H12" s="10"/>
    </row>
    <row r="13" spans="1:22" ht="11.25">
      <c r="A13" s="3" t="s">
        <v>4</v>
      </c>
      <c r="B13">
        <f>SUM(C13:Y13)</f>
        <v>293</v>
      </c>
      <c r="C13" s="6"/>
      <c r="D13" s="6">
        <v>15</v>
      </c>
      <c r="E13" s="6">
        <v>4</v>
      </c>
      <c r="F13" s="6"/>
      <c r="H13" s="10"/>
      <c r="P13" s="6">
        <v>250</v>
      </c>
      <c r="Q13" s="6">
        <v>22</v>
      </c>
      <c r="V13" s="6">
        <v>2</v>
      </c>
    </row>
    <row r="14" spans="1:255" ht="11.25">
      <c r="A14" s="3" t="s">
        <v>8</v>
      </c>
      <c r="B14">
        <f>SUM(C14:Y14)</f>
        <v>104</v>
      </c>
      <c r="C14" s="6"/>
      <c r="F14" s="6"/>
      <c r="H14" s="10"/>
      <c r="R14" s="6">
        <v>5</v>
      </c>
      <c r="S14" s="6">
        <v>50</v>
      </c>
      <c r="T14" s="6">
        <v>21</v>
      </c>
      <c r="W14" s="6">
        <v>28</v>
      </c>
      <c r="IU14">
        <f>SUM(B14:IT14)</f>
        <v>208</v>
      </c>
    </row>
    <row r="15" spans="1:255" ht="11.25">
      <c r="A15" s="3" t="s">
        <v>3</v>
      </c>
      <c r="B15">
        <f>SUM(C15:Y15)</f>
        <v>39</v>
      </c>
      <c r="C15" s="6"/>
      <c r="D15" s="6">
        <v>12</v>
      </c>
      <c r="E15" s="6">
        <v>3</v>
      </c>
      <c r="F15" s="6"/>
      <c r="H15" s="10"/>
      <c r="V15" s="6">
        <v>23</v>
      </c>
      <c r="X15" s="6">
        <v>1</v>
      </c>
      <c r="IU15">
        <f>SUM(B15:IT15)</f>
        <v>78</v>
      </c>
    </row>
    <row r="16" spans="1:22" ht="11.25">
      <c r="A16" s="3" t="s">
        <v>5</v>
      </c>
      <c r="B16">
        <f>SUM(C16:Y16)</f>
        <v>10</v>
      </c>
      <c r="C16" s="6"/>
      <c r="F16" s="6"/>
      <c r="H16" s="10"/>
      <c r="V16" s="6">
        <v>10</v>
      </c>
    </row>
    <row r="17" spans="1:255" ht="11.25">
      <c r="A17" s="3" t="s">
        <v>7</v>
      </c>
      <c r="B17">
        <f>SUM(C17:Y17)</f>
        <v>92</v>
      </c>
      <c r="C17" s="6"/>
      <c r="D17" s="6">
        <v>34</v>
      </c>
      <c r="E17" s="6">
        <v>34</v>
      </c>
      <c r="F17" s="6"/>
      <c r="H17" s="10"/>
      <c r="J17" s="6">
        <v>9</v>
      </c>
      <c r="P17" s="6">
        <v>4</v>
      </c>
      <c r="V17" s="6">
        <v>11</v>
      </c>
      <c r="IU17">
        <f>SUM(B17:IT17)</f>
        <v>184</v>
      </c>
    </row>
    <row r="18" spans="1:8" ht="11.25">
      <c r="A18" s="3" t="s">
        <v>70</v>
      </c>
      <c r="C18" s="6"/>
      <c r="F18" s="6"/>
      <c r="H18" s="10"/>
    </row>
    <row r="19" spans="1:8" ht="11.25">
      <c r="A19" s="3" t="s">
        <v>62</v>
      </c>
      <c r="C19" s="6"/>
      <c r="F19" s="6"/>
      <c r="H19" s="10"/>
    </row>
    <row r="20" spans="1:255" ht="11.25">
      <c r="A20" s="3" t="s">
        <v>6</v>
      </c>
      <c r="B20">
        <f>SUM(C20:Y20)</f>
        <v>74</v>
      </c>
      <c r="C20" s="6"/>
      <c r="F20" s="6"/>
      <c r="H20" s="10"/>
      <c r="P20" s="6">
        <v>50</v>
      </c>
      <c r="U20" s="6">
        <v>18</v>
      </c>
      <c r="V20" s="6">
        <v>4</v>
      </c>
      <c r="X20" s="6">
        <v>2</v>
      </c>
      <c r="IU20">
        <f>SUM(B20:IT20)</f>
        <v>148</v>
      </c>
    </row>
    <row r="21" spans="1:8" ht="11.25">
      <c r="A21" s="3" t="s">
        <v>71</v>
      </c>
      <c r="C21" s="6"/>
      <c r="F21" s="6"/>
      <c r="H21" s="10"/>
    </row>
    <row r="22" spans="1:8" ht="11.25">
      <c r="A22" s="3" t="s">
        <v>51</v>
      </c>
      <c r="C22" s="6"/>
      <c r="F22" s="6"/>
      <c r="H22" s="10"/>
    </row>
    <row r="23" spans="1:8" ht="11.25">
      <c r="A23" s="3" t="s">
        <v>46</v>
      </c>
      <c r="C23" s="6"/>
      <c r="F23" s="6"/>
      <c r="H23" s="10"/>
    </row>
    <row r="24" spans="1:22" ht="11.25">
      <c r="A24" s="3" t="s">
        <v>32</v>
      </c>
      <c r="B24">
        <f>SUM(C24:Y24)</f>
        <v>32</v>
      </c>
      <c r="C24" s="6"/>
      <c r="F24" s="6"/>
      <c r="H24" s="10"/>
      <c r="P24" s="6">
        <v>30</v>
      </c>
      <c r="V24" s="6">
        <v>2</v>
      </c>
    </row>
    <row r="25" spans="1:25" ht="11.25">
      <c r="A25" s="3" t="s">
        <v>26</v>
      </c>
      <c r="B25">
        <f>SUM(C25:Y25)</f>
        <v>818</v>
      </c>
      <c r="C25" s="6"/>
      <c r="F25" s="6"/>
      <c r="H25" s="10">
        <v>1</v>
      </c>
      <c r="P25" s="6">
        <v>800</v>
      </c>
      <c r="Y25" s="6">
        <v>17</v>
      </c>
    </row>
    <row r="26" spans="1:21" ht="11.25">
      <c r="A26" s="3" t="s">
        <v>9</v>
      </c>
      <c r="B26">
        <f>SUM(C26:Y26)</f>
        <v>3</v>
      </c>
      <c r="C26" s="6"/>
      <c r="F26" s="6"/>
      <c r="H26" s="10"/>
      <c r="S26" s="6">
        <v>2</v>
      </c>
      <c r="U26" s="6">
        <v>1</v>
      </c>
    </row>
    <row r="27" spans="1:22" ht="11.25">
      <c r="A27" s="3" t="s">
        <v>10</v>
      </c>
      <c r="B27">
        <f>SUM(C27:Y27)</f>
        <v>7</v>
      </c>
      <c r="C27" s="6">
        <v>3</v>
      </c>
      <c r="F27" s="6"/>
      <c r="G27" s="6">
        <v>1</v>
      </c>
      <c r="H27" s="10"/>
      <c r="P27" s="6">
        <v>1</v>
      </c>
      <c r="Q27" s="6">
        <v>1</v>
      </c>
      <c r="V27" s="6">
        <v>1</v>
      </c>
    </row>
    <row r="28" spans="1:8" ht="11.25">
      <c r="A28" s="3" t="s">
        <v>58</v>
      </c>
      <c r="C28" s="6"/>
      <c r="F28" s="6"/>
      <c r="H28" s="10"/>
    </row>
    <row r="29" spans="1:8" ht="11.25">
      <c r="A29" s="3" t="s">
        <v>59</v>
      </c>
      <c r="C29" s="6"/>
      <c r="F29" s="6"/>
      <c r="H29" s="10"/>
    </row>
    <row r="30" spans="1:8" ht="11.25">
      <c r="A30" s="3" t="s">
        <v>35</v>
      </c>
      <c r="C30" s="6"/>
      <c r="F30" s="6"/>
      <c r="H30" s="10"/>
    </row>
    <row r="31" spans="1:16" ht="11.25">
      <c r="A31" s="3" t="s">
        <v>11</v>
      </c>
      <c r="B31">
        <f>SUM(C31:Y31)</f>
        <v>33</v>
      </c>
      <c r="C31" s="6">
        <v>7</v>
      </c>
      <c r="F31" s="6"/>
      <c r="G31" s="6">
        <v>4</v>
      </c>
      <c r="H31" s="10">
        <v>8</v>
      </c>
      <c r="J31" s="6">
        <v>4</v>
      </c>
      <c r="L31">
        <v>1</v>
      </c>
      <c r="P31" s="6">
        <v>9</v>
      </c>
    </row>
    <row r="32" spans="1:16" ht="11.25">
      <c r="A32" s="3" t="s">
        <v>60</v>
      </c>
      <c r="B32">
        <f>SUM(C32:Y32)</f>
        <v>4</v>
      </c>
      <c r="C32" s="6"/>
      <c r="F32" s="6"/>
      <c r="H32" s="10"/>
      <c r="J32" s="6">
        <v>3</v>
      </c>
      <c r="P32" s="6">
        <v>1</v>
      </c>
    </row>
    <row r="33" spans="1:8" ht="11.25">
      <c r="A33" s="3" t="s">
        <v>61</v>
      </c>
      <c r="C33" s="6"/>
      <c r="F33" s="6"/>
      <c r="H33" s="10"/>
    </row>
    <row r="34" spans="1:23" ht="11.25">
      <c r="A34" s="3" t="s">
        <v>47</v>
      </c>
      <c r="B34">
        <f aca="true" t="shared" si="0" ref="B34:B43">SUM(C34:Y34)</f>
        <v>2</v>
      </c>
      <c r="C34" s="6"/>
      <c r="D34" s="6">
        <v>1</v>
      </c>
      <c r="F34" s="6"/>
      <c r="H34" s="10"/>
      <c r="Q34" s="6">
        <v>1</v>
      </c>
      <c r="W34" s="6">
        <v>0</v>
      </c>
    </row>
    <row r="35" spans="1:24" ht="11.25">
      <c r="A35" s="3" t="s">
        <v>12</v>
      </c>
      <c r="B35">
        <f t="shared" si="0"/>
        <v>41</v>
      </c>
      <c r="C35" s="6"/>
      <c r="E35" s="6">
        <v>1</v>
      </c>
      <c r="F35" s="6"/>
      <c r="H35" s="10"/>
      <c r="P35" s="6">
        <v>2</v>
      </c>
      <c r="X35" s="6">
        <v>38</v>
      </c>
    </row>
    <row r="36" spans="1:11" ht="11.25">
      <c r="A36" s="3" t="s">
        <v>72</v>
      </c>
      <c r="B36">
        <f t="shared" si="0"/>
        <v>61</v>
      </c>
      <c r="C36" s="6">
        <v>49</v>
      </c>
      <c r="F36" s="6"/>
      <c r="H36" s="10">
        <v>8</v>
      </c>
      <c r="J36" s="6">
        <v>1</v>
      </c>
      <c r="K36" s="6">
        <v>3</v>
      </c>
    </row>
    <row r="37" spans="1:16" ht="11.25">
      <c r="A37" s="3" t="s">
        <v>13</v>
      </c>
      <c r="B37">
        <f t="shared" si="0"/>
        <v>28</v>
      </c>
      <c r="C37" s="6">
        <v>24</v>
      </c>
      <c r="F37" s="6"/>
      <c r="H37" s="10"/>
      <c r="P37" s="6">
        <v>4</v>
      </c>
    </row>
    <row r="38" spans="1:24" ht="11.25">
      <c r="A38" s="3" t="s">
        <v>14</v>
      </c>
      <c r="B38">
        <f t="shared" si="0"/>
        <v>143</v>
      </c>
      <c r="C38" s="6"/>
      <c r="D38" s="6">
        <v>1</v>
      </c>
      <c r="E38" s="6">
        <v>3</v>
      </c>
      <c r="F38" s="6"/>
      <c r="H38" s="10"/>
      <c r="K38" s="6">
        <v>21</v>
      </c>
      <c r="L38" s="6">
        <v>3</v>
      </c>
      <c r="P38" s="6">
        <v>30</v>
      </c>
      <c r="Q38" s="6">
        <v>33</v>
      </c>
      <c r="U38" s="6">
        <v>50</v>
      </c>
      <c r="V38" s="6">
        <v>1</v>
      </c>
      <c r="X38" s="6">
        <v>1</v>
      </c>
    </row>
    <row r="39" spans="1:25" ht="11.25">
      <c r="A39" s="3" t="s">
        <v>16</v>
      </c>
      <c r="B39">
        <f t="shared" si="0"/>
        <v>9015</v>
      </c>
      <c r="C39" s="6">
        <v>129</v>
      </c>
      <c r="D39" s="6">
        <v>348</v>
      </c>
      <c r="E39" s="6">
        <v>208</v>
      </c>
      <c r="F39" s="6"/>
      <c r="H39" s="10"/>
      <c r="J39" s="6">
        <v>3900</v>
      </c>
      <c r="L39" s="6"/>
      <c r="P39" s="6">
        <v>245</v>
      </c>
      <c r="Q39" s="6">
        <v>152</v>
      </c>
      <c r="Y39" s="6">
        <v>4033</v>
      </c>
    </row>
    <row r="40" spans="1:10" ht="11.25">
      <c r="A40" s="3" t="s">
        <v>15</v>
      </c>
      <c r="B40">
        <f t="shared" si="0"/>
        <v>11</v>
      </c>
      <c r="C40" s="6">
        <v>2</v>
      </c>
      <c r="F40" s="6"/>
      <c r="H40" s="10"/>
      <c r="J40" s="6">
        <v>9</v>
      </c>
    </row>
    <row r="41" spans="1:16" ht="11.25">
      <c r="A41" s="3" t="s">
        <v>17</v>
      </c>
      <c r="B41">
        <f t="shared" si="0"/>
        <v>6</v>
      </c>
      <c r="C41" s="6"/>
      <c r="F41" s="6"/>
      <c r="H41" s="10"/>
      <c r="P41" s="6">
        <v>6</v>
      </c>
    </row>
    <row r="42" spans="1:24" ht="11.25">
      <c r="A42" s="3" t="s">
        <v>67</v>
      </c>
      <c r="B42">
        <f t="shared" si="0"/>
        <v>2</v>
      </c>
      <c r="C42" s="6"/>
      <c r="D42" s="6">
        <v>1</v>
      </c>
      <c r="F42" s="6"/>
      <c r="H42" s="10"/>
      <c r="X42" s="6">
        <v>1</v>
      </c>
    </row>
    <row r="43" spans="1:16" ht="11.25">
      <c r="A43" s="3" t="s">
        <v>68</v>
      </c>
      <c r="B43">
        <f t="shared" si="0"/>
        <v>1</v>
      </c>
      <c r="C43" s="6"/>
      <c r="F43" s="6"/>
      <c r="H43" s="10"/>
      <c r="P43" s="6">
        <v>1</v>
      </c>
    </row>
    <row r="44" spans="1:8" ht="11.25">
      <c r="A44" s="3" t="s">
        <v>69</v>
      </c>
      <c r="C44" s="6"/>
      <c r="F44" s="6"/>
      <c r="H44" s="10"/>
    </row>
    <row r="45" spans="1:17" ht="11.25">
      <c r="A45" s="3" t="s">
        <v>57</v>
      </c>
      <c r="B45">
        <f>SUM(C45:Y45)</f>
        <v>1</v>
      </c>
      <c r="C45" s="6"/>
      <c r="F45" s="6"/>
      <c r="H45" s="10"/>
      <c r="Q45" s="6">
        <v>1</v>
      </c>
    </row>
    <row r="46" spans="1:22" ht="11.25">
      <c r="A46" s="3" t="s">
        <v>18</v>
      </c>
      <c r="B46">
        <f>SUM(C46:Y46)</f>
        <v>29</v>
      </c>
      <c r="C46" s="6"/>
      <c r="E46" s="6">
        <v>1</v>
      </c>
      <c r="F46" s="6"/>
      <c r="H46" s="10"/>
      <c r="Q46" s="6">
        <v>4</v>
      </c>
      <c r="U46" s="6">
        <v>17</v>
      </c>
      <c r="V46" s="6">
        <v>7</v>
      </c>
    </row>
    <row r="47" spans="1:16" ht="11.25">
      <c r="A47" s="3" t="s">
        <v>56</v>
      </c>
      <c r="B47">
        <f>SUM(C47:Y47)</f>
        <v>2</v>
      </c>
      <c r="C47" s="6"/>
      <c r="F47" s="6"/>
      <c r="H47" s="10"/>
      <c r="P47" s="6">
        <v>2</v>
      </c>
    </row>
    <row r="48" spans="1:16" ht="11.25">
      <c r="A48" s="3" t="s">
        <v>25</v>
      </c>
      <c r="B48">
        <f>SUM(C48:Y48)</f>
        <v>41</v>
      </c>
      <c r="C48" s="6">
        <v>1</v>
      </c>
      <c r="D48" s="6">
        <v>1</v>
      </c>
      <c r="E48" s="6">
        <v>27</v>
      </c>
      <c r="F48" s="6"/>
      <c r="H48" s="10"/>
      <c r="P48" s="6">
        <v>12</v>
      </c>
    </row>
    <row r="49" spans="1:16" ht="11.25">
      <c r="A49" s="3" t="s">
        <v>27</v>
      </c>
      <c r="B49">
        <f>SUM(C49:Y49)</f>
        <v>14</v>
      </c>
      <c r="C49" s="6"/>
      <c r="E49" s="6">
        <v>12</v>
      </c>
      <c r="F49" s="6"/>
      <c r="H49" s="10"/>
      <c r="P49" s="6">
        <v>2</v>
      </c>
    </row>
    <row r="50" spans="1:8" ht="11.25">
      <c r="A50" s="3" t="s">
        <v>49</v>
      </c>
      <c r="C50" s="6"/>
      <c r="F50" s="6"/>
      <c r="H50" s="10"/>
    </row>
    <row r="51" spans="1:22" ht="11.25">
      <c r="A51" s="3" t="s">
        <v>19</v>
      </c>
      <c r="B51">
        <f>SUM(C51:Y51)</f>
        <v>439</v>
      </c>
      <c r="C51" s="6">
        <v>179</v>
      </c>
      <c r="F51" s="6"/>
      <c r="H51" s="10"/>
      <c r="K51" s="6">
        <v>110</v>
      </c>
      <c r="L51" s="6">
        <v>40</v>
      </c>
      <c r="P51" s="6">
        <v>25</v>
      </c>
      <c r="Q51" s="6">
        <v>26</v>
      </c>
      <c r="U51" s="6">
        <v>55</v>
      </c>
      <c r="V51" s="6">
        <v>4</v>
      </c>
    </row>
    <row r="52" spans="1:17" ht="11.25">
      <c r="A52" s="3" t="s">
        <v>20</v>
      </c>
      <c r="B52">
        <f>SUM(C52:Y52)</f>
        <v>111</v>
      </c>
      <c r="C52" s="6">
        <v>56</v>
      </c>
      <c r="D52" s="6">
        <v>24</v>
      </c>
      <c r="E52" s="6">
        <v>8</v>
      </c>
      <c r="F52" s="6"/>
      <c r="H52" s="10">
        <v>6</v>
      </c>
      <c r="K52" s="6">
        <v>3</v>
      </c>
      <c r="L52" s="6">
        <v>3</v>
      </c>
      <c r="Q52" s="6">
        <v>11</v>
      </c>
    </row>
    <row r="53" spans="1:25" ht="11.25" customHeight="1">
      <c r="A53" s="3" t="s">
        <v>21</v>
      </c>
      <c r="B53">
        <f>SUM(C53:Y53)</f>
        <v>48</v>
      </c>
      <c r="C53" s="6">
        <v>30</v>
      </c>
      <c r="F53" s="6"/>
      <c r="H53" s="10"/>
      <c r="L53" s="6"/>
      <c r="V53" s="6">
        <v>7</v>
      </c>
      <c r="Y53" s="6">
        <v>11</v>
      </c>
    </row>
    <row r="54" spans="1:8" ht="11.25" customHeight="1">
      <c r="A54" s="3" t="s">
        <v>36</v>
      </c>
      <c r="B54">
        <f>SUM(C54:Y54)</f>
        <v>79</v>
      </c>
      <c r="C54" s="6">
        <v>76</v>
      </c>
      <c r="D54" s="6">
        <v>2</v>
      </c>
      <c r="E54" s="6">
        <v>1</v>
      </c>
      <c r="F54" s="6"/>
      <c r="H54" s="10"/>
    </row>
    <row r="55" spans="1:8" ht="11.25">
      <c r="A55" s="3" t="s">
        <v>42</v>
      </c>
      <c r="C55" s="6"/>
      <c r="F55" s="6"/>
      <c r="H55" s="10"/>
    </row>
    <row r="56" spans="1:8" ht="11.25">
      <c r="A56" s="3" t="s">
        <v>44</v>
      </c>
      <c r="B56">
        <f aca="true" t="shared" si="1" ref="B56:B61">SUM(C56:Y56)</f>
        <v>23</v>
      </c>
      <c r="C56" s="6"/>
      <c r="D56" s="6">
        <v>13</v>
      </c>
      <c r="E56" s="6">
        <v>10</v>
      </c>
      <c r="F56" s="6"/>
      <c r="H56" s="10"/>
    </row>
    <row r="57" spans="1:16" ht="11.25">
      <c r="A57" s="3" t="s">
        <v>31</v>
      </c>
      <c r="B57">
        <f t="shared" si="1"/>
        <v>2</v>
      </c>
      <c r="C57" s="6"/>
      <c r="F57" s="6"/>
      <c r="H57" s="10"/>
      <c r="P57" s="6">
        <v>2</v>
      </c>
    </row>
    <row r="58" spans="1:22" ht="11.25">
      <c r="A58" s="3" t="s">
        <v>76</v>
      </c>
      <c r="B58">
        <f t="shared" si="1"/>
        <v>2</v>
      </c>
      <c r="C58" s="6"/>
      <c r="E58" s="6">
        <v>1</v>
      </c>
      <c r="F58" s="6"/>
      <c r="H58" s="10"/>
      <c r="V58" s="6">
        <v>1</v>
      </c>
    </row>
    <row r="59" spans="1:25" ht="11.25">
      <c r="A59" s="3" t="s">
        <v>22</v>
      </c>
      <c r="B59">
        <f t="shared" si="1"/>
        <v>7664</v>
      </c>
      <c r="C59" s="6">
        <v>2</v>
      </c>
      <c r="D59" s="6">
        <v>1</v>
      </c>
      <c r="F59" s="6"/>
      <c r="H59" s="10"/>
      <c r="K59" s="6">
        <v>100</v>
      </c>
      <c r="L59">
        <v>12</v>
      </c>
      <c r="Q59" s="6">
        <v>38</v>
      </c>
      <c r="V59" s="6">
        <v>11</v>
      </c>
      <c r="Y59" s="6">
        <v>7500</v>
      </c>
    </row>
    <row r="60" spans="1:25" ht="11.25">
      <c r="A60" s="3" t="s">
        <v>23</v>
      </c>
      <c r="B60">
        <f t="shared" si="1"/>
        <v>2400</v>
      </c>
      <c r="C60" s="6">
        <v>4</v>
      </c>
      <c r="D60" s="6">
        <v>12</v>
      </c>
      <c r="E60" s="6">
        <v>10</v>
      </c>
      <c r="F60" s="6"/>
      <c r="H60" s="10">
        <v>8</v>
      </c>
      <c r="P60" s="6">
        <v>65</v>
      </c>
      <c r="R60" s="6">
        <v>1800</v>
      </c>
      <c r="V60" s="6">
        <v>1</v>
      </c>
      <c r="Y60" s="6">
        <v>500</v>
      </c>
    </row>
    <row r="61" spans="1:21" ht="11.25">
      <c r="A61" s="3" t="s">
        <v>41</v>
      </c>
      <c r="B61">
        <f t="shared" si="1"/>
        <v>2469</v>
      </c>
      <c r="C61" s="6"/>
      <c r="F61" s="6"/>
      <c r="H61" s="10"/>
      <c r="S61" s="6">
        <v>1710</v>
      </c>
      <c r="T61" s="6">
        <v>700</v>
      </c>
      <c r="U61" s="6">
        <v>59</v>
      </c>
    </row>
    <row r="62" spans="1:8" ht="11.25">
      <c r="A62" s="3" t="s">
        <v>65</v>
      </c>
      <c r="C62" s="6"/>
      <c r="F62" s="6"/>
      <c r="H62" s="10"/>
    </row>
    <row r="63" spans="1:16" ht="11.25">
      <c r="A63" s="3" t="s">
        <v>43</v>
      </c>
      <c r="B63">
        <f>SUM(C63:Y63)</f>
        <v>1</v>
      </c>
      <c r="C63" s="6"/>
      <c r="F63" s="6"/>
      <c r="H63" s="10"/>
      <c r="P63" s="6">
        <v>1</v>
      </c>
    </row>
    <row r="64" spans="1:8" ht="11.25">
      <c r="A64" s="3" t="s">
        <v>45</v>
      </c>
      <c r="B64">
        <f>SUM(C64:Y64)</f>
        <v>1</v>
      </c>
      <c r="C64" s="6"/>
      <c r="E64" s="6">
        <v>1</v>
      </c>
      <c r="F64" s="6"/>
      <c r="H64" s="10"/>
    </row>
    <row r="65" spans="1:8" ht="11.25">
      <c r="A65" s="3" t="s">
        <v>63</v>
      </c>
      <c r="C65" s="6"/>
      <c r="F65" s="6"/>
      <c r="H65" s="10"/>
    </row>
    <row r="66" spans="1:22" ht="11.25">
      <c r="A66" s="3" t="s">
        <v>33</v>
      </c>
      <c r="B66">
        <f>SUM(C66:Y66)</f>
        <v>11</v>
      </c>
      <c r="C66" s="6"/>
      <c r="E66" s="6">
        <v>3</v>
      </c>
      <c r="F66" s="6"/>
      <c r="H66" s="10"/>
      <c r="L66">
        <v>2</v>
      </c>
      <c r="U66" s="6">
        <v>2</v>
      </c>
      <c r="V66" s="6">
        <v>4</v>
      </c>
    </row>
    <row r="67" spans="1:25" ht="11.25">
      <c r="A67" s="3" t="s">
        <v>37</v>
      </c>
      <c r="B67">
        <f>SUM(C67:Y67)</f>
        <v>5</v>
      </c>
      <c r="C67" s="6"/>
      <c r="F67" s="6"/>
      <c r="H67" s="10"/>
      <c r="Y67" s="6">
        <v>5</v>
      </c>
    </row>
    <row r="68" spans="1:8" ht="11.25">
      <c r="A68" s="3" t="s">
        <v>66</v>
      </c>
      <c r="C68" s="6"/>
      <c r="F68" s="6"/>
      <c r="H68" s="10"/>
    </row>
    <row r="69" spans="1:8" ht="11.25">
      <c r="A69" s="3" t="s">
        <v>64</v>
      </c>
      <c r="C69" s="6"/>
      <c r="F69" s="6"/>
      <c r="H69" s="10"/>
    </row>
    <row r="70" spans="3:8" ht="11.25">
      <c r="C70" s="6"/>
      <c r="F70" s="6"/>
      <c r="H70" s="10"/>
    </row>
    <row r="71" spans="3:8" ht="11.25">
      <c r="C71" s="6"/>
      <c r="F71" s="6"/>
      <c r="H71" s="10"/>
    </row>
    <row r="72" spans="1:26" ht="11.25">
      <c r="A72" s="3" t="s">
        <v>28</v>
      </c>
      <c r="B72" s="1">
        <f>SUM(B2:B71)</f>
        <v>24203</v>
      </c>
      <c r="C72" s="6">
        <f>SUM(C6:C71)</f>
        <v>565</v>
      </c>
      <c r="E72" s="6">
        <f aca="true" t="shared" si="2" ref="E72:N72">SUM(E6:E71)</f>
        <v>332</v>
      </c>
      <c r="F72" s="6">
        <f t="shared" si="2"/>
        <v>0</v>
      </c>
      <c r="G72" s="6">
        <f t="shared" si="2"/>
        <v>5</v>
      </c>
      <c r="H72" s="10">
        <f t="shared" si="2"/>
        <v>31</v>
      </c>
      <c r="I72" s="6">
        <f t="shared" si="2"/>
        <v>0</v>
      </c>
      <c r="J72" s="6">
        <f t="shared" si="2"/>
        <v>3926</v>
      </c>
      <c r="K72" s="6">
        <f t="shared" si="2"/>
        <v>239</v>
      </c>
      <c r="L72" s="6">
        <f t="shared" si="2"/>
        <v>61</v>
      </c>
      <c r="M72" s="14">
        <f t="shared" si="2"/>
        <v>0</v>
      </c>
      <c r="N72" s="16">
        <f t="shared" si="2"/>
        <v>0</v>
      </c>
      <c r="P72" s="6">
        <f aca="true" t="shared" si="3" ref="P72:Y72">SUM(P6:P71)</f>
        <v>1548</v>
      </c>
      <c r="Q72" s="6">
        <f t="shared" si="3"/>
        <v>290</v>
      </c>
      <c r="R72" s="6">
        <f t="shared" si="3"/>
        <v>1805</v>
      </c>
      <c r="S72" s="6">
        <f t="shared" si="3"/>
        <v>1762</v>
      </c>
      <c r="T72" s="6">
        <f t="shared" si="3"/>
        <v>721</v>
      </c>
      <c r="U72" s="6">
        <f t="shared" si="3"/>
        <v>202</v>
      </c>
      <c r="W72" s="6">
        <f t="shared" si="3"/>
        <v>28</v>
      </c>
      <c r="X72" s="6">
        <f t="shared" si="3"/>
        <v>43</v>
      </c>
      <c r="Y72" s="6">
        <f t="shared" si="3"/>
        <v>12066</v>
      </c>
      <c r="Z72" s="6"/>
    </row>
    <row r="73" spans="1:14" ht="11.25">
      <c r="A73" s="3" t="s">
        <v>29</v>
      </c>
      <c r="B73" s="1">
        <v>42</v>
      </c>
      <c r="C73" s="6"/>
      <c r="F73" s="6"/>
      <c r="H73" s="10"/>
      <c r="L73" s="6"/>
      <c r="N73" s="16"/>
    </row>
    <row r="74" spans="3:8" ht="11.25">
      <c r="C74" s="6"/>
      <c r="F74" s="6"/>
      <c r="H74" s="10"/>
    </row>
    <row r="75" ht="11.25">
      <c r="A75" s="2" t="s">
        <v>30</v>
      </c>
    </row>
  </sheetData>
  <conditionalFormatting sqref="J25:J26 M25:M54 AA22:IV24 A22:Y24">
    <cfRule type="expression" priority="1" dxfId="0" stopIfTrue="1">
      <formula>SUM($C:$X)</formula>
    </cfRule>
  </conditionalFormatting>
  <printOptions gridLines="1"/>
  <pageMargins left="0.25" right="0.25" top="1.1" bottom="1.25" header="0.5" footer="0.5"/>
  <pageSetup horizontalDpi="300" verticalDpi="300" orientation="landscape" r:id="rId1"/>
  <headerFooter alignWithMargins="0">
    <oddHeader>&amp;CMono Lake 
Fall Shorebird/Waterfowl Count
21 August 2004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PRBO Staff</cp:lastModifiedBy>
  <cp:lastPrinted>2004-10-15T00:21:07Z</cp:lastPrinted>
  <dcterms:created xsi:type="dcterms:W3CDTF">1998-05-09T19:38:49Z</dcterms:created>
  <dcterms:modified xsi:type="dcterms:W3CDTF">2004-10-15T01:03:21Z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